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_wohnung haar\"/>
    </mc:Choice>
  </mc:AlternateContent>
  <xr:revisionPtr revIDLastSave="0" documentId="13_ncr:1_{E625D3CD-92C8-4704-ABA9-2419AB1AACFC}" xr6:coauthVersionLast="28" xr6:coauthVersionMax="28" xr10:uidLastSave="{00000000-0000-0000-0000-000000000000}"/>
  <bookViews>
    <workbookView xWindow="0" yWindow="0" windowWidth="19200" windowHeight="6950" xr2:uid="{5EAC9405-31EB-459C-A4E2-B957A30581C3}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37" i="1"/>
  <c r="B31" i="1"/>
  <c r="B42" i="1"/>
  <c r="B43" i="1" l="1"/>
  <c r="A12" i="1"/>
  <c r="B16" i="1"/>
  <c r="F5" i="1"/>
  <c r="G5" i="1" s="1"/>
  <c r="B20" i="1"/>
  <c r="B21" i="1" s="1"/>
  <c r="D5" i="1"/>
  <c r="B22" i="1" l="1"/>
  <c r="B50" i="1" s="1"/>
</calcChain>
</file>

<file path=xl/sharedStrings.xml><?xml version="1.0" encoding="utf-8"?>
<sst xmlns="http://schemas.openxmlformats.org/spreadsheetml/2006/main" count="49" uniqueCount="36">
  <si>
    <t>Quadratmeter</t>
  </si>
  <si>
    <t>Mieten 2017</t>
  </si>
  <si>
    <t>Mieten (Stand Mai 2018)</t>
  </si>
  <si>
    <t>was ist mit Balkon?</t>
  </si>
  <si>
    <t>gezahlte Nebenkosten in 2017</t>
  </si>
  <si>
    <t>gesamt</t>
  </si>
  <si>
    <t>Heizung Warmwasser (siehe Abrechnung ista)</t>
  </si>
  <si>
    <t>25% an umlagefähigen Betriebskosten</t>
  </si>
  <si>
    <t>Miete</t>
  </si>
  <si>
    <t>korrigierte Quadratmeter</t>
  </si>
  <si>
    <t>Nebenkosten</t>
  </si>
  <si>
    <t>neue korrigierte Miete</t>
  </si>
  <si>
    <t xml:space="preserve">bisher gezahlt </t>
  </si>
  <si>
    <t>Anteil an Nebenkosten für 2017</t>
  </si>
  <si>
    <t>Guthaben aus zu viel gezahlter Miete (Stand Mai 2018)</t>
  </si>
  <si>
    <t>(siehe Hausverwaltung)</t>
  </si>
  <si>
    <t>Korrektur zur Höhe der Miete</t>
  </si>
  <si>
    <t>neue berechnete Miete</t>
  </si>
  <si>
    <t>Ergebnis</t>
  </si>
  <si>
    <t>IST</t>
  </si>
  <si>
    <t xml:space="preserve">bei 44 </t>
  </si>
  <si>
    <t>Quadratmetern (lt. Mietvertrag&gt;)</t>
  </si>
  <si>
    <t xml:space="preserve">Korrektur </t>
  </si>
  <si>
    <t>neu gesamt</t>
  </si>
  <si>
    <t>bisher gezahlt</t>
  </si>
  <si>
    <t>Korrekrur</t>
  </si>
  <si>
    <t>Abrechnung für  Frau Ernst</t>
  </si>
  <si>
    <t>Gesamtergebnis:</t>
  </si>
  <si>
    <t>zu viel gezahlte Miete minus offene Nebenkosten</t>
  </si>
  <si>
    <t xml:space="preserve">Rücküberweisung erfolgt kurzfristig </t>
  </si>
  <si>
    <t>Garage</t>
  </si>
  <si>
    <t>alt</t>
  </si>
  <si>
    <t>auffolgendes Konto ???</t>
  </si>
  <si>
    <t>Danke!</t>
  </si>
  <si>
    <t>Bitte korrigieren Sie den Lastschriftauftrag.</t>
  </si>
  <si>
    <t>Bitte teilen Sie mir für die Rücküberweisung die gewünschte Kontonummer mit.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</si>
</sst>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0" fillId="0" borderId="2" xfId="0" applyBorder="1"/>
    <xf numFmtId="0" fontId="0" fillId="0" borderId="0" xfId="0" applyFill="1"/>
    <xf numFmtId="0" fontId="0" fillId="0" borderId="0" xfId="0" applyBorder="1"/>
    <xf numFmtId="0" fontId="1" fillId="0" borderId="1" xfId="0" applyFont="1" applyBorder="1"/>
    <xf numFmtId="0" fontId="1" fillId="0" borderId="0" xfId="0" applyFont="1" applyBorder="1"/>
    <xf numFmtId="0" fontId="0" fillId="2" borderId="0" xfId="0" applyFill="1"/>
    <xf numFmtId="0" fontId="1" fillId="2" borderId="0" xfId="0" applyFont="1" applyFill="1"/>
    <xf numFmtId="0" fontId="0" fillId="2" borderId="1" xfId="0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2" fontId="2" fillId="0" borderId="11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D9FA-9D8B-4F88-992E-86143B3A384F}">
  <dimension ref="A2:I55"/>
  <sheetViews>
    <sheetView tabSelected="1" topLeftCell="A40" zoomScaleNormal="100" workbookViewId="0">
      <selection activeCell="I57" sqref="I57"/>
    </sheetView>
  </sheetViews>
  <sheetFormatPr baseColWidth="10" defaultRowHeight="14.5" x14ac:dyDescent="0.35"/>
  <cols>
    <col min="4" max="4" width="13.36328125" customWidth="1"/>
  </cols>
  <sheetData>
    <row r="2" spans="1:7" s="3" customFormat="1" x14ac:dyDescent="0.35">
      <c r="A2" s="3" t="s">
        <v>26</v>
      </c>
    </row>
    <row r="3" spans="1:7" hidden="1" x14ac:dyDescent="0.35">
      <c r="A3">
        <v>450</v>
      </c>
      <c r="B3" t="s">
        <v>8</v>
      </c>
    </row>
    <row r="4" spans="1:7" hidden="1" x14ac:dyDescent="0.35">
      <c r="A4">
        <v>150</v>
      </c>
      <c r="B4" t="s">
        <v>10</v>
      </c>
    </row>
    <row r="5" spans="1:7" ht="15" hidden="1" thickBot="1" x14ac:dyDescent="0.4">
      <c r="A5">
        <v>44</v>
      </c>
      <c r="B5" t="s">
        <v>0</v>
      </c>
      <c r="D5" s="2">
        <f>A3/A5*A6</f>
        <v>417.88636363636363</v>
      </c>
      <c r="E5">
        <v>418</v>
      </c>
      <c r="F5">
        <f>A3-E5</f>
        <v>32</v>
      </c>
      <c r="G5" s="2">
        <f>F5*A11</f>
        <v>288</v>
      </c>
    </row>
    <row r="6" spans="1:7" hidden="1" x14ac:dyDescent="0.35">
      <c r="A6" s="1">
        <v>40.86</v>
      </c>
      <c r="B6" t="s">
        <v>9</v>
      </c>
      <c r="D6" s="1" t="s">
        <v>3</v>
      </c>
      <c r="E6" s="1"/>
    </row>
    <row r="7" spans="1:7" hidden="1" x14ac:dyDescent="0.35">
      <c r="A7">
        <v>418</v>
      </c>
      <c r="B7" t="s">
        <v>11</v>
      </c>
      <c r="D7" s="1"/>
      <c r="E7" s="1"/>
    </row>
    <row r="8" spans="1:7" hidden="1" x14ac:dyDescent="0.35"/>
    <row r="9" spans="1:7" hidden="1" x14ac:dyDescent="0.35">
      <c r="A9" t="s">
        <v>12</v>
      </c>
    </row>
    <row r="10" spans="1:7" hidden="1" x14ac:dyDescent="0.35">
      <c r="A10">
        <v>4</v>
      </c>
      <c r="B10" t="s">
        <v>1</v>
      </c>
    </row>
    <row r="11" spans="1:7" hidden="1" x14ac:dyDescent="0.35">
      <c r="A11">
        <v>9</v>
      </c>
      <c r="B11" t="s">
        <v>2</v>
      </c>
    </row>
    <row r="12" spans="1:7" ht="15" hidden="1" thickBot="1" x14ac:dyDescent="0.4">
      <c r="A12" s="2">
        <f>(A3-A7)*A11</f>
        <v>288</v>
      </c>
      <c r="B12" s="3" t="s">
        <v>14</v>
      </c>
      <c r="C12" s="3"/>
      <c r="D12" s="3"/>
      <c r="E12" s="3"/>
      <c r="F12" s="3"/>
    </row>
    <row r="13" spans="1:7" hidden="1" x14ac:dyDescent="0.35">
      <c r="A13" s="6"/>
      <c r="B13" s="3"/>
      <c r="C13" s="3"/>
      <c r="D13" s="3"/>
      <c r="E13" s="3"/>
      <c r="F13" s="3"/>
    </row>
    <row r="15" spans="1:7" ht="15" thickBot="1" x14ac:dyDescent="0.4">
      <c r="A15" s="3" t="s">
        <v>4</v>
      </c>
    </row>
    <row r="16" spans="1:7" ht="15" thickBot="1" x14ac:dyDescent="0.4">
      <c r="A16" t="s">
        <v>5</v>
      </c>
      <c r="B16" s="2">
        <f>A10*A4</f>
        <v>600</v>
      </c>
    </row>
    <row r="18" spans="1:9" x14ac:dyDescent="0.35">
      <c r="A18" s="3" t="s">
        <v>13</v>
      </c>
    </row>
    <row r="19" spans="1:9" x14ac:dyDescent="0.35">
      <c r="B19">
        <v>299.56</v>
      </c>
      <c r="C19" t="s">
        <v>6</v>
      </c>
    </row>
    <row r="20" spans="1:9" ht="15" thickBot="1" x14ac:dyDescent="0.4">
      <c r="B20" s="4">
        <f>1720.83/100*25</f>
        <v>430.20749999999992</v>
      </c>
      <c r="C20" t="s">
        <v>7</v>
      </c>
      <c r="F20" t="s">
        <v>15</v>
      </c>
    </row>
    <row r="21" spans="1:9" ht="15.5" thickTop="1" thickBot="1" x14ac:dyDescent="0.4">
      <c r="A21" t="s">
        <v>5</v>
      </c>
      <c r="B21" s="3">
        <f>B20+B19</f>
        <v>729.76749999999993</v>
      </c>
    </row>
    <row r="22" spans="1:9" ht="15" thickBot="1" x14ac:dyDescent="0.4">
      <c r="A22" t="s">
        <v>18</v>
      </c>
      <c r="B22" s="7">
        <f>B16-B21</f>
        <v>-129.76749999999993</v>
      </c>
      <c r="G22" s="5"/>
    </row>
    <row r="23" spans="1:9" x14ac:dyDescent="0.35">
      <c r="B23" s="8"/>
      <c r="G23" s="5"/>
    </row>
    <row r="24" spans="1:9" x14ac:dyDescent="0.35">
      <c r="B24" s="8"/>
      <c r="G24" s="5"/>
    </row>
    <row r="25" spans="1:9" x14ac:dyDescent="0.35">
      <c r="B25" s="8"/>
      <c r="G25" s="5"/>
    </row>
    <row r="27" spans="1:9" s="3" customFormat="1" x14ac:dyDescent="0.35">
      <c r="A27" s="3" t="s">
        <v>16</v>
      </c>
    </row>
    <row r="28" spans="1:9" x14ac:dyDescent="0.35">
      <c r="A28" t="s">
        <v>19</v>
      </c>
      <c r="B28">
        <v>450</v>
      </c>
      <c r="C28" t="s">
        <v>8</v>
      </c>
      <c r="D28" t="s">
        <v>20</v>
      </c>
      <c r="E28" t="s">
        <v>21</v>
      </c>
    </row>
    <row r="29" spans="1:9" x14ac:dyDescent="0.35">
      <c r="A29" t="s">
        <v>19</v>
      </c>
      <c r="B29">
        <v>50</v>
      </c>
      <c r="C29" t="s">
        <v>30</v>
      </c>
    </row>
    <row r="30" spans="1:9" ht="15" thickBot="1" x14ac:dyDescent="0.4">
      <c r="A30" t="s">
        <v>19</v>
      </c>
      <c r="B30">
        <v>150</v>
      </c>
      <c r="C30" t="s">
        <v>10</v>
      </c>
    </row>
    <row r="31" spans="1:9" ht="15" thickBot="1" x14ac:dyDescent="0.4">
      <c r="A31" t="s">
        <v>5</v>
      </c>
      <c r="B31" s="2">
        <f>B30+B28+B29</f>
        <v>650</v>
      </c>
    </row>
    <row r="32" spans="1:9" x14ac:dyDescent="0.35">
      <c r="E32" s="6"/>
      <c r="F32" s="6"/>
      <c r="G32" s="6"/>
      <c r="H32" s="6"/>
      <c r="I32" s="6"/>
    </row>
    <row r="33" spans="1:7" x14ac:dyDescent="0.35">
      <c r="A33" s="9" t="s">
        <v>22</v>
      </c>
      <c r="B33" s="10">
        <v>40.86</v>
      </c>
      <c r="C33" s="9" t="s">
        <v>9</v>
      </c>
      <c r="D33" s="9"/>
      <c r="E33" s="10"/>
      <c r="F33" s="10"/>
      <c r="G33" s="9"/>
    </row>
    <row r="34" spans="1:7" x14ac:dyDescent="0.35">
      <c r="A34" s="9" t="s">
        <v>22</v>
      </c>
      <c r="B34" s="9">
        <v>415</v>
      </c>
      <c r="C34" s="9" t="s">
        <v>17</v>
      </c>
      <c r="D34" s="9"/>
      <c r="E34" s="10"/>
      <c r="F34" s="10"/>
      <c r="G34" s="9"/>
    </row>
    <row r="35" spans="1:7" x14ac:dyDescent="0.35">
      <c r="A35" s="9" t="s">
        <v>31</v>
      </c>
      <c r="B35" s="9">
        <v>50</v>
      </c>
      <c r="C35" s="9" t="s">
        <v>30</v>
      </c>
      <c r="D35" s="9"/>
      <c r="E35" s="10"/>
      <c r="F35" s="10"/>
      <c r="G35" s="9"/>
    </row>
    <row r="36" spans="1:7" ht="15" thickBot="1" x14ac:dyDescent="0.4">
      <c r="A36" s="9" t="s">
        <v>31</v>
      </c>
      <c r="B36" s="9">
        <v>150</v>
      </c>
      <c r="C36" s="9" t="s">
        <v>10</v>
      </c>
      <c r="D36" s="9"/>
      <c r="E36" s="10"/>
      <c r="F36" s="10"/>
      <c r="G36" s="9"/>
    </row>
    <row r="37" spans="1:7" ht="15" thickBot="1" x14ac:dyDescent="0.4">
      <c r="A37" s="9" t="s">
        <v>23</v>
      </c>
      <c r="B37" s="11">
        <f>B34+B35+B36</f>
        <v>615</v>
      </c>
      <c r="C37" s="9"/>
      <c r="D37" s="9"/>
      <c r="E37" s="10"/>
      <c r="F37" s="10"/>
      <c r="G37" s="9"/>
    </row>
    <row r="38" spans="1:7" x14ac:dyDescent="0.35">
      <c r="B38" s="6"/>
      <c r="E38" s="1"/>
      <c r="F38" s="1"/>
    </row>
    <row r="39" spans="1:7" x14ac:dyDescent="0.35">
      <c r="A39" s="3" t="s">
        <v>24</v>
      </c>
      <c r="B39" s="6"/>
      <c r="E39" s="1"/>
      <c r="F39" s="1"/>
    </row>
    <row r="40" spans="1:7" x14ac:dyDescent="0.35">
      <c r="B40">
        <v>9</v>
      </c>
      <c r="C40" t="s">
        <v>2</v>
      </c>
    </row>
    <row r="41" spans="1:7" x14ac:dyDescent="0.35">
      <c r="B41">
        <f>B40*B31</f>
        <v>5850</v>
      </c>
    </row>
    <row r="42" spans="1:7" ht="15" thickBot="1" x14ac:dyDescent="0.4">
      <c r="A42" t="s">
        <v>25</v>
      </c>
      <c r="B42">
        <f>B37*B40</f>
        <v>5535</v>
      </c>
    </row>
    <row r="43" spans="1:7" ht="15" thickBot="1" x14ac:dyDescent="0.4">
      <c r="B43" s="2">
        <f>B41-B42</f>
        <v>315</v>
      </c>
      <c r="C43" s="3" t="s">
        <v>14</v>
      </c>
      <c r="D43" s="3"/>
      <c r="E43" s="3"/>
      <c r="F43" s="3"/>
      <c r="G43" s="3"/>
    </row>
    <row r="44" spans="1:7" x14ac:dyDescent="0.35">
      <c r="A44" s="6"/>
      <c r="B44" s="3"/>
      <c r="C44" s="3"/>
      <c r="D44" s="3"/>
      <c r="E44" s="3"/>
      <c r="F44" s="3"/>
    </row>
    <row r="47" spans="1:7" ht="15" thickBot="1" x14ac:dyDescent="0.4"/>
    <row r="48" spans="1:7" x14ac:dyDescent="0.35">
      <c r="A48" s="12" t="s">
        <v>27</v>
      </c>
      <c r="B48" s="13"/>
      <c r="C48" s="13"/>
      <c r="D48" s="13"/>
      <c r="E48" s="13"/>
      <c r="F48" s="14"/>
    </row>
    <row r="49" spans="1:6" x14ac:dyDescent="0.35">
      <c r="A49" s="15" t="s">
        <v>28</v>
      </c>
      <c r="B49" s="16"/>
      <c r="C49" s="16"/>
      <c r="D49" s="16"/>
      <c r="E49" s="16"/>
      <c r="F49" s="17"/>
    </row>
    <row r="50" spans="1:6" x14ac:dyDescent="0.35">
      <c r="A50" s="15"/>
      <c r="B50" s="21">
        <f>B43+B22</f>
        <v>185.23250000000007</v>
      </c>
      <c r="C50" s="16" t="s">
        <v>29</v>
      </c>
      <c r="D50" s="16"/>
      <c r="E50" s="16"/>
      <c r="F50" s="17"/>
    </row>
    <row r="51" spans="1:6" x14ac:dyDescent="0.35">
      <c r="A51" s="15"/>
      <c r="B51" s="16"/>
      <c r="C51" s="16" t="s">
        <v>32</v>
      </c>
      <c r="D51" s="16"/>
      <c r="E51" s="16"/>
      <c r="F51" s="17"/>
    </row>
    <row r="52" spans="1:6" ht="15" thickBot="1" x14ac:dyDescent="0.4">
      <c r="A52" s="18"/>
      <c r="B52" s="19"/>
      <c r="C52" s="19"/>
      <c r="D52" s="19"/>
      <c r="E52" s="19"/>
      <c r="F52" s="20"/>
    </row>
    <row r="53" spans="1:6" x14ac:dyDescent="0.35">
      <c r="A53" t="s">
        <v>34</v>
      </c>
    </row>
    <row r="54" spans="1:6" x14ac:dyDescent="0.35">
      <c r="A54" t="s">
        <v>35</v>
      </c>
    </row>
    <row r="55" spans="1:6" x14ac:dyDescent="0.35">
      <c r="A55" t="s">
        <v>33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kroso</dc:creator>
  <cp:lastModifiedBy>kroso</cp:lastModifiedBy>
  <dcterms:created xsi:type="dcterms:W3CDTF">2018-05-10T15:19:12Z</dcterms:created>
  <dcterms:modified xsi:type="dcterms:W3CDTF">2018-05-14T09:19:37Z</dcterms:modified>
</cp:coreProperties>
</file>